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契約課\06_契約依頼案件\2026\C_委託\1_一般競争入札\★令和８年度 大阪公立大学杉本キャンパス事業系ごみ収集運搬・処分業務委託（単価契約）\02_入札公告\元データ\"/>
    </mc:Choice>
  </mc:AlternateContent>
  <xr:revisionPtr revIDLastSave="0" documentId="13_ncr:1_{708EFBD0-6413-487D-8C85-2A40A1BCA39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入札執行者用" sheetId="4" state="hidden" r:id="rId1"/>
    <sheet name="入札用" sheetId="5" r:id="rId2"/>
  </sheets>
  <definedNames>
    <definedName name="_xlnm.Print_Area" localSheetId="0">入札執行者用!$A$1:$I$21</definedName>
    <definedName name="_xlnm.Print_Area" localSheetId="1">入札用!$A$1:$I$22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5" l="1"/>
  <c r="I13" i="5"/>
  <c r="I12" i="5"/>
  <c r="I11" i="5"/>
  <c r="I10" i="5"/>
  <c r="I9" i="5"/>
  <c r="I8" i="5"/>
  <c r="I12" i="4"/>
  <c r="I17" i="4" s="1"/>
  <c r="I13" i="4"/>
  <c r="I14" i="4"/>
  <c r="I15" i="4"/>
  <c r="I16" i="4"/>
  <c r="I11" i="4"/>
  <c r="I15" i="5" l="1"/>
</calcChain>
</file>

<file path=xl/sharedStrings.xml><?xml version="1.0" encoding="utf-8"?>
<sst xmlns="http://schemas.openxmlformats.org/spreadsheetml/2006/main" count="74" uniqueCount="31">
  <si>
    <t>別紙</t>
    <rPh sb="0" eb="2">
      <t>ベッシ</t>
    </rPh>
    <phoneticPr fontId="2"/>
  </si>
  <si>
    <t>項目</t>
    <rPh sb="0" eb="2">
      <t>コウモク</t>
    </rPh>
    <phoneticPr fontId="2"/>
  </si>
  <si>
    <t>単価(税抜)</t>
    <phoneticPr fontId="2"/>
  </si>
  <si>
    <t>年間予定排出量（kg）</t>
    <rPh sb="0" eb="2">
      <t>ネンカン</t>
    </rPh>
    <rPh sb="2" eb="4">
      <t>ヨテイ</t>
    </rPh>
    <rPh sb="4" eb="6">
      <t>ハイシュツ</t>
    </rPh>
    <rPh sb="6" eb="7">
      <t>リョウ</t>
    </rPh>
    <phoneticPr fontId="2"/>
  </si>
  <si>
    <t>金額（税抜）</t>
    <rPh sb="0" eb="2">
      <t>キンガク</t>
    </rPh>
    <rPh sb="3" eb="5">
      <t>ゼイヌキ</t>
    </rPh>
    <phoneticPr fontId="2"/>
  </si>
  <si>
    <t xml:space="preserve">(2-1) 
</t>
    <phoneticPr fontId="2"/>
  </si>
  <si>
    <t>産業
廃棄物</t>
    <rPh sb="0" eb="2">
      <t>サンギョウ</t>
    </rPh>
    <rPh sb="3" eb="6">
      <t>ハイキブツ</t>
    </rPh>
    <phoneticPr fontId="2"/>
  </si>
  <si>
    <t>廃プラスチック類
金属くず
ガラスくず
缶・びん・ペット
ボトル（飲料用）</t>
    <rPh sb="0" eb="1">
      <t>ハイ</t>
    </rPh>
    <rPh sb="7" eb="8">
      <t>ルイ</t>
    </rPh>
    <rPh sb="9" eb="11">
      <t>キンゾク</t>
    </rPh>
    <rPh sb="20" eb="21">
      <t>カン</t>
    </rPh>
    <rPh sb="33" eb="36">
      <t>インリョウヨウ</t>
    </rPh>
    <phoneticPr fontId="2"/>
  </si>
  <si>
    <t>収集
・運搬</t>
    <rPh sb="0" eb="2">
      <t>シュウシュウ</t>
    </rPh>
    <rPh sb="4" eb="6">
      <t>ウンパン</t>
    </rPh>
    <phoneticPr fontId="2"/>
  </si>
  <si>
    <t>×</t>
    <phoneticPr fontId="2"/>
  </si>
  <si>
    <t>＝</t>
    <phoneticPr fontId="2"/>
  </si>
  <si>
    <t>処分</t>
    <rPh sb="0" eb="2">
      <t>ショブン</t>
    </rPh>
    <phoneticPr fontId="2"/>
  </si>
  <si>
    <t xml:space="preserve">(2-2) 
</t>
    <phoneticPr fontId="2"/>
  </si>
  <si>
    <t>廃プラスチック類</t>
    <rPh sb="0" eb="1">
      <t>ハイ</t>
    </rPh>
    <rPh sb="7" eb="8">
      <t>ルイ</t>
    </rPh>
    <phoneticPr fontId="2"/>
  </si>
  <si>
    <t xml:space="preserve">(2-3) 
</t>
    <phoneticPr fontId="2"/>
  </si>
  <si>
    <t>廃プラスチック類
金属くず・ガラスくず・木くず・繊維くず・紙くず・がれき類</t>
    <rPh sb="0" eb="1">
      <t>ハイ</t>
    </rPh>
    <rPh sb="7" eb="8">
      <t>ルイ</t>
    </rPh>
    <rPh sb="9" eb="11">
      <t>キンゾク</t>
    </rPh>
    <rPh sb="20" eb="21">
      <t>キ</t>
    </rPh>
    <rPh sb="24" eb="26">
      <t>センイ</t>
    </rPh>
    <rPh sb="29" eb="30">
      <t>カミ</t>
    </rPh>
    <rPh sb="36" eb="37">
      <t>ルイ</t>
    </rPh>
    <phoneticPr fontId="2"/>
  </si>
  <si>
    <t>臨時的に収集するもの</t>
    <rPh sb="0" eb="3">
      <t>リンジテキ</t>
    </rPh>
    <rPh sb="4" eb="6">
      <t>シュウシュウ</t>
    </rPh>
    <phoneticPr fontId="2"/>
  </si>
  <si>
    <t>合計(税抜)</t>
    <rPh sb="0" eb="2">
      <t>ゴウケイ</t>
    </rPh>
    <rPh sb="3" eb="4">
      <t>ゼイ</t>
    </rPh>
    <rPh sb="4" eb="5">
      <t>ヌ</t>
    </rPh>
    <phoneticPr fontId="2"/>
  </si>
  <si>
    <t>※単価・金額・合計の前に「￥」を記入すること</t>
    <phoneticPr fontId="2"/>
  </si>
  <si>
    <t>住所又は事業所所在地</t>
    <phoneticPr fontId="10"/>
  </si>
  <si>
    <t>商号又は名称</t>
    <phoneticPr fontId="10"/>
  </si>
  <si>
    <t>氏名又は代表者職氏名</t>
    <rPh sb="7" eb="8">
      <t>ショク</t>
    </rPh>
    <phoneticPr fontId="10"/>
  </si>
  <si>
    <t>(1) </t>
  </si>
  <si>
    <t>一般廃棄物</t>
    <rPh sb="0" eb="2">
      <t>イッパン</t>
    </rPh>
    <rPh sb="2" eb="5">
      <t>ハイキブツ</t>
    </rPh>
    <phoneticPr fontId="2"/>
  </si>
  <si>
    <t>収集
・運搬</t>
    <phoneticPr fontId="2"/>
  </si>
  <si>
    <t>(2-1) </t>
    <phoneticPr fontId="2"/>
  </si>
  <si>
    <t>缶・びん・ペットボトル</t>
    <rPh sb="0" eb="1">
      <t>カン</t>
    </rPh>
    <phoneticPr fontId="2"/>
  </si>
  <si>
    <t>(2-2) </t>
    <phoneticPr fontId="2"/>
  </si>
  <si>
    <t>(2-3) </t>
    <phoneticPr fontId="2"/>
  </si>
  <si>
    <t>※合計金額は入札書の金額と一致していること</t>
    <rPh sb="1" eb="3">
      <t>ゴウケイ</t>
    </rPh>
    <rPh sb="3" eb="5">
      <t>キンガク</t>
    </rPh>
    <phoneticPr fontId="2"/>
  </si>
  <si>
    <t>令和８年度　大阪公立大学杉本キャンパス事業系ごみ収集運搬・処分業務委託（単価契約）
単価内訳書</t>
    <rPh sb="0" eb="2">
      <t>レイワ</t>
    </rPh>
    <rPh sb="3" eb="5">
      <t>ネンド</t>
    </rPh>
    <rPh sb="8" eb="9">
      <t>コウ</t>
    </rPh>
    <rPh sb="42" eb="44">
      <t>タンカ</t>
    </rPh>
    <rPh sb="44" eb="46">
      <t>ウチワケ</t>
    </rPh>
    <rPh sb="46" eb="47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</si>
</sst>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u/>
      <sz val="18"/>
      <name val="ＭＳ 明朝"/>
      <family val="1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1"/>
      <name val="ＭＳ Ｐ明朝"/>
      <family val="1"/>
      <charset val="128"/>
    </font>
    <font>
      <b/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right" vertical="center"/>
    </xf>
    <xf numFmtId="38" fontId="3" fillId="0" borderId="0" xfId="1" applyFont="1" applyAlignment="1">
      <alignment horizontal="right" vertical="center"/>
    </xf>
    <xf numFmtId="38" fontId="3" fillId="0" borderId="0" xfId="1" applyFont="1" applyFill="1" applyAlignment="1">
      <alignment vertical="center"/>
    </xf>
    <xf numFmtId="38" fontId="5" fillId="0" borderId="0" xfId="1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horizontal="justify" wrapText="1"/>
    </xf>
    <xf numFmtId="0" fontId="9" fillId="0" borderId="0" xfId="0" applyFont="1" applyAlignment="1">
      <alignment vertical="center"/>
    </xf>
    <xf numFmtId="38" fontId="3" fillId="0" borderId="0" xfId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38" fontId="5" fillId="0" borderId="5" xfId="1" applyFont="1" applyFill="1" applyBorder="1" applyAlignment="1">
      <alignment horizontal="left" vertical="center" wrapText="1"/>
    </xf>
    <xf numFmtId="38" fontId="5" fillId="0" borderId="6" xfId="1" applyFont="1" applyFill="1" applyBorder="1" applyAlignment="1">
      <alignment horizontal="left" vertical="center" wrapText="1"/>
    </xf>
    <xf numFmtId="38" fontId="5" fillId="0" borderId="7" xfId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shrinkToFit="1"/>
    </xf>
    <xf numFmtId="38" fontId="3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left" vertical="center" wrapText="1"/>
    </xf>
    <xf numFmtId="38" fontId="5" fillId="0" borderId="14" xfId="1" applyFont="1" applyFill="1" applyBorder="1" applyAlignment="1">
      <alignment horizontal="left" vertical="center" wrapText="1"/>
    </xf>
    <xf numFmtId="38" fontId="5" fillId="0" borderId="15" xfId="1" applyFont="1" applyFill="1" applyBorder="1" applyAlignment="1">
      <alignment horizontal="left" vertical="center" wrapText="1"/>
    </xf>
    <xf numFmtId="38" fontId="5" fillId="0" borderId="16" xfId="1" applyFont="1" applyFill="1" applyBorder="1" applyAlignment="1">
      <alignment horizontal="left" vertical="center" wrapText="1"/>
    </xf>
    <xf numFmtId="38" fontId="3" fillId="0" borderId="17" xfId="1" applyFont="1" applyFill="1" applyBorder="1" applyAlignment="1">
      <alignment horizontal="right" vertical="center" wrapText="1"/>
    </xf>
    <xf numFmtId="38" fontId="3" fillId="0" borderId="18" xfId="1" applyFont="1" applyFill="1" applyBorder="1" applyAlignment="1">
      <alignment horizontal="right" vertical="center" wrapText="1"/>
    </xf>
    <xf numFmtId="176" fontId="3" fillId="0" borderId="15" xfId="1" applyNumberFormat="1" applyFont="1" applyFill="1" applyBorder="1" applyAlignment="1">
      <alignment horizontal="right" vertical="center" wrapText="1"/>
    </xf>
    <xf numFmtId="176" fontId="3" fillId="0" borderId="16" xfId="1" applyNumberFormat="1" applyFont="1" applyFill="1" applyBorder="1" applyAlignment="1">
      <alignment horizontal="right" vertical="center" wrapText="1"/>
    </xf>
    <xf numFmtId="176" fontId="3" fillId="0" borderId="19" xfId="1" applyNumberFormat="1" applyFont="1" applyFill="1" applyBorder="1" applyAlignment="1">
      <alignment horizontal="right" vertical="center" wrapText="1"/>
    </xf>
    <xf numFmtId="38" fontId="3" fillId="0" borderId="20" xfId="1" applyFont="1" applyFill="1" applyBorder="1" applyAlignment="1">
      <alignment horizontal="right" vertical="center" wrapText="1"/>
    </xf>
    <xf numFmtId="38" fontId="3" fillId="0" borderId="15" xfId="1" applyFont="1" applyFill="1" applyBorder="1" applyAlignment="1">
      <alignment horizontal="center" vertical="center" wrapText="1"/>
    </xf>
    <xf numFmtId="38" fontId="3" fillId="0" borderId="19" xfId="1" applyFont="1" applyFill="1" applyBorder="1" applyAlignment="1">
      <alignment horizontal="center" vertical="center" wrapText="1"/>
    </xf>
    <xf numFmtId="38" fontId="3" fillId="0" borderId="16" xfId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shrinkToFit="1"/>
    </xf>
    <xf numFmtId="0" fontId="6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horizontal="justify" wrapText="1"/>
    </xf>
    <xf numFmtId="3" fontId="3" fillId="0" borderId="23" xfId="0" applyNumberFormat="1" applyFont="1" applyBorder="1" applyAlignment="1">
      <alignment horizontal="right" vertical="center" wrapText="1"/>
    </xf>
    <xf numFmtId="38" fontId="3" fillId="0" borderId="24" xfId="1" applyFont="1" applyFill="1" applyBorder="1" applyAlignment="1">
      <alignment horizontal="center" vertical="center"/>
    </xf>
    <xf numFmtId="6" fontId="3" fillId="0" borderId="25" xfId="1" applyNumberFormat="1" applyFont="1" applyFill="1" applyBorder="1" applyAlignment="1">
      <alignment vertical="center"/>
    </xf>
    <xf numFmtId="6" fontId="3" fillId="0" borderId="26" xfId="1" applyNumberFormat="1" applyFont="1" applyFill="1" applyBorder="1" applyAlignment="1">
      <alignment vertical="center"/>
    </xf>
    <xf numFmtId="6" fontId="3" fillId="0" borderId="27" xfId="1" applyNumberFormat="1" applyFont="1" applyFill="1" applyBorder="1" applyAlignment="1">
      <alignment vertical="center"/>
    </xf>
    <xf numFmtId="38" fontId="7" fillId="0" borderId="28" xfId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indent="3"/>
    </xf>
    <xf numFmtId="176" fontId="3" fillId="0" borderId="9" xfId="1" applyNumberFormat="1" applyFont="1" applyFill="1" applyBorder="1" applyAlignment="1">
      <alignment horizontal="right" vertical="center" wrapText="1"/>
    </xf>
    <xf numFmtId="38" fontId="3" fillId="0" borderId="9" xfId="1" applyFont="1" applyFill="1" applyBorder="1" applyAlignment="1">
      <alignment horizontal="center" vertical="center" wrapText="1"/>
    </xf>
    <xf numFmtId="176" fontId="3" fillId="0" borderId="7" xfId="1" applyNumberFormat="1" applyFont="1" applyFill="1" applyBorder="1" applyAlignment="1">
      <alignment horizontal="right" vertical="center" wrapText="1"/>
    </xf>
    <xf numFmtId="38" fontId="3" fillId="0" borderId="7" xfId="1" applyFont="1" applyFill="1" applyBorder="1" applyAlignment="1">
      <alignment horizontal="right" vertical="center" wrapText="1"/>
    </xf>
    <xf numFmtId="38" fontId="3" fillId="0" borderId="7" xfId="1" applyFont="1" applyFill="1" applyBorder="1" applyAlignment="1">
      <alignment horizontal="center" vertical="center" wrapText="1"/>
    </xf>
    <xf numFmtId="176" fontId="3" fillId="0" borderId="33" xfId="1" applyNumberFormat="1" applyFont="1" applyFill="1" applyBorder="1" applyAlignment="1">
      <alignment horizontal="right" vertical="center" wrapText="1"/>
    </xf>
    <xf numFmtId="38" fontId="3" fillId="0" borderId="33" xfId="1" applyFont="1" applyFill="1" applyBorder="1" applyAlignment="1">
      <alignment horizontal="right" vertical="center" wrapText="1"/>
    </xf>
    <xf numFmtId="0" fontId="4" fillId="0" borderId="34" xfId="0" applyFont="1" applyBorder="1" applyAlignment="1">
      <alignment horizontal="justify" wrapText="1"/>
    </xf>
    <xf numFmtId="3" fontId="3" fillId="0" borderId="34" xfId="0" applyNumberFormat="1" applyFont="1" applyBorder="1" applyAlignment="1">
      <alignment horizontal="right" vertical="center" wrapText="1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38" fontId="12" fillId="0" borderId="4" xfId="1" applyFont="1" applyFill="1" applyBorder="1" applyAlignment="1">
      <alignment horizontal="center" vertical="center" wrapText="1"/>
    </xf>
    <xf numFmtId="38" fontId="12" fillId="0" borderId="1" xfId="1" applyFont="1" applyFill="1" applyBorder="1" applyAlignment="1">
      <alignment horizontal="center" vertical="center" wrapText="1"/>
    </xf>
    <xf numFmtId="38" fontId="12" fillId="0" borderId="8" xfId="1" applyFont="1" applyFill="1" applyBorder="1" applyAlignment="1">
      <alignment horizontal="center" vertical="center" wrapText="1"/>
    </xf>
    <xf numFmtId="38" fontId="12" fillId="0" borderId="10" xfId="1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38" fontId="3" fillId="0" borderId="35" xfId="1" applyFont="1" applyFill="1" applyBorder="1" applyAlignment="1">
      <alignment horizontal="center" vertical="center" shrinkToFit="1"/>
    </xf>
    <xf numFmtId="38" fontId="3" fillId="0" borderId="14" xfId="1" applyFont="1" applyFill="1" applyBorder="1" applyAlignment="1">
      <alignment horizontal="center" vertical="center" shrinkToFit="1"/>
    </xf>
    <xf numFmtId="38" fontId="3" fillId="0" borderId="10" xfId="1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 wrapText="1"/>
    </xf>
    <xf numFmtId="38" fontId="5" fillId="0" borderId="14" xfId="1" applyFont="1" applyFill="1" applyBorder="1" applyAlignment="1">
      <alignment horizontal="center" vertical="center" wrapText="1"/>
    </xf>
    <xf numFmtId="38" fontId="3" fillId="0" borderId="42" xfId="1" applyFont="1" applyFill="1" applyBorder="1" applyAlignment="1">
      <alignment horizontal="right" vertical="center" wrapText="1"/>
    </xf>
    <xf numFmtId="38" fontId="3" fillId="0" borderId="35" xfId="1" applyFont="1" applyFill="1" applyBorder="1" applyAlignment="1">
      <alignment horizontal="right" vertical="center" wrapText="1"/>
    </xf>
    <xf numFmtId="38" fontId="3" fillId="0" borderId="43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38" fontId="5" fillId="0" borderId="44" xfId="1" applyFont="1" applyFill="1" applyBorder="1" applyAlignment="1">
      <alignment horizontal="left" vertical="center" wrapText="1"/>
    </xf>
    <xf numFmtId="38" fontId="5" fillId="0" borderId="45" xfId="1" applyFont="1" applyFill="1" applyBorder="1" applyAlignment="1">
      <alignment horizontal="left" vertical="center" wrapText="1"/>
    </xf>
    <xf numFmtId="38" fontId="5" fillId="0" borderId="6" xfId="1" applyFont="1" applyFill="1" applyBorder="1" applyAlignment="1">
      <alignment horizontal="center" vertical="center" wrapText="1"/>
    </xf>
    <xf numFmtId="38" fontId="5" fillId="0" borderId="46" xfId="1" applyFont="1" applyFill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center" vertical="center" wrapText="1"/>
    </xf>
    <xf numFmtId="38" fontId="5" fillId="0" borderId="9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 shrinkToFit="1"/>
    </xf>
    <xf numFmtId="38" fontId="3" fillId="0" borderId="6" xfId="1" applyFont="1" applyFill="1" applyBorder="1" applyAlignment="1">
      <alignment horizontal="right" vertical="center" wrapText="1"/>
    </xf>
    <xf numFmtId="38" fontId="3" fillId="0" borderId="9" xfId="1" applyFont="1" applyFill="1" applyBorder="1" applyAlignment="1">
      <alignment horizontal="right" vertical="center" wrapText="1"/>
    </xf>
    <xf numFmtId="38" fontId="3" fillId="0" borderId="21" xfId="1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38" fontId="3" fillId="0" borderId="12" xfId="1" applyFont="1" applyFill="1" applyBorder="1" applyAlignment="1">
      <alignment horizontal="center" vertical="center" shrinkToFit="1"/>
    </xf>
    <xf numFmtId="38" fontId="3" fillId="0" borderId="15" xfId="1" applyFont="1" applyFill="1" applyBorder="1" applyAlignment="1">
      <alignment horizontal="center" vertical="center" shrinkToFit="1"/>
    </xf>
    <xf numFmtId="38" fontId="3" fillId="0" borderId="47" xfId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9:I25"/>
  <sheetViews>
    <sheetView view="pageBreakPreview" topLeftCell="A8" zoomScaleNormal="100" workbookViewId="0">
      <selection activeCell="E8" sqref="E8"/>
    </sheetView>
  </sheetViews>
  <sheetFormatPr defaultColWidth="9" defaultRowHeight="29.25" customHeight="1" x14ac:dyDescent="0.15"/>
  <cols>
    <col min="1" max="1" width="5.875" style="1" bestFit="1" customWidth="1"/>
    <col min="2" max="2" width="7.125" style="1" customWidth="1"/>
    <col min="3" max="3" width="21" style="1" customWidth="1"/>
    <col min="4" max="4" width="10.375" style="1" customWidth="1"/>
    <col min="5" max="5" width="14.125" style="1" customWidth="1"/>
    <col min="6" max="6" width="3.375" style="4" customWidth="1"/>
    <col min="7" max="7" width="17.875" style="2" customWidth="1"/>
    <col min="8" max="8" width="3.5" style="2" customWidth="1"/>
    <col min="9" max="9" width="26.625" style="3" customWidth="1"/>
    <col min="10" max="10" width="26.375" style="1" customWidth="1"/>
    <col min="11" max="16384" width="9" style="1"/>
  </cols>
  <sheetData>
    <row r="9" spans="1:9" ht="42.75" customHeight="1" thickBot="1" x14ac:dyDescent="0.2">
      <c r="A9" s="32"/>
      <c r="B9" s="32"/>
      <c r="C9" s="32"/>
      <c r="D9" s="32"/>
      <c r="E9" s="32"/>
      <c r="F9" s="32"/>
      <c r="G9" s="32"/>
      <c r="H9" s="32"/>
      <c r="I9" s="32" t="s">
        <v>0</v>
      </c>
    </row>
    <row r="10" spans="1:9" s="2" customFormat="1" ht="27" customHeight="1" thickTop="1" x14ac:dyDescent="0.15">
      <c r="A10" s="62" t="s">
        <v>1</v>
      </c>
      <c r="B10" s="63"/>
      <c r="D10" s="41"/>
      <c r="E10" s="31" t="s">
        <v>2</v>
      </c>
      <c r="F10" s="64" t="s">
        <v>3</v>
      </c>
      <c r="G10" s="65"/>
      <c r="H10" s="66"/>
      <c r="I10" s="35" t="s">
        <v>4</v>
      </c>
    </row>
    <row r="11" spans="1:9" ht="33" customHeight="1" x14ac:dyDescent="0.15">
      <c r="A11" s="39" t="s">
        <v>5</v>
      </c>
      <c r="B11" s="69" t="s">
        <v>6</v>
      </c>
      <c r="C11" s="75" t="s">
        <v>7</v>
      </c>
      <c r="D11" s="20" t="s">
        <v>8</v>
      </c>
      <c r="E11" s="26">
        <v>50</v>
      </c>
      <c r="F11" s="22" t="s">
        <v>9</v>
      </c>
      <c r="G11" s="72">
        <v>13000</v>
      </c>
      <c r="H11" s="29" t="s">
        <v>10</v>
      </c>
      <c r="I11" s="36">
        <f>E11*G11</f>
        <v>650000</v>
      </c>
    </row>
    <row r="12" spans="1:9" ht="45" customHeight="1" x14ac:dyDescent="0.15">
      <c r="A12" s="39"/>
      <c r="B12" s="70"/>
      <c r="C12" s="71"/>
      <c r="D12" s="21" t="s">
        <v>11</v>
      </c>
      <c r="E12" s="24">
        <v>50</v>
      </c>
      <c r="F12" s="23" t="s">
        <v>9</v>
      </c>
      <c r="G12" s="73"/>
      <c r="H12" s="28" t="s">
        <v>10</v>
      </c>
      <c r="I12" s="36">
        <f>E12*G11</f>
        <v>650000</v>
      </c>
    </row>
    <row r="13" spans="1:9" ht="33" customHeight="1" x14ac:dyDescent="0.15">
      <c r="A13" s="39" t="s">
        <v>12</v>
      </c>
      <c r="B13" s="70"/>
      <c r="C13" s="18" t="s">
        <v>13</v>
      </c>
      <c r="D13" s="20" t="s">
        <v>8</v>
      </c>
      <c r="E13" s="24">
        <v>50</v>
      </c>
      <c r="F13" s="27" t="s">
        <v>9</v>
      </c>
      <c r="G13" s="74">
        <v>28000</v>
      </c>
      <c r="H13" s="30" t="s">
        <v>10</v>
      </c>
      <c r="I13" s="36">
        <f>E13*G13</f>
        <v>1400000</v>
      </c>
    </row>
    <row r="14" spans="1:9" ht="33" customHeight="1" x14ac:dyDescent="0.15">
      <c r="A14" s="39"/>
      <c r="B14" s="70"/>
      <c r="C14" s="7"/>
      <c r="D14" s="19" t="s">
        <v>11</v>
      </c>
      <c r="E14" s="24">
        <v>50</v>
      </c>
      <c r="F14" s="23" t="s">
        <v>9</v>
      </c>
      <c r="G14" s="73"/>
      <c r="H14" s="28" t="s">
        <v>10</v>
      </c>
      <c r="I14" s="36">
        <f>E14*G13</f>
        <v>1400000</v>
      </c>
    </row>
    <row r="15" spans="1:9" ht="57.75" customHeight="1" x14ac:dyDescent="0.15">
      <c r="A15" s="39" t="s">
        <v>14</v>
      </c>
      <c r="B15" s="70"/>
      <c r="C15" s="18" t="s">
        <v>15</v>
      </c>
      <c r="D15" s="21" t="s">
        <v>8</v>
      </c>
      <c r="E15" s="25">
        <v>50</v>
      </c>
      <c r="F15" s="27" t="s">
        <v>9</v>
      </c>
      <c r="G15" s="72">
        <v>1000</v>
      </c>
      <c r="H15" s="30" t="s">
        <v>10</v>
      </c>
      <c r="I15" s="36">
        <f>E15*G15</f>
        <v>50000</v>
      </c>
    </row>
    <row r="16" spans="1:9" ht="33" customHeight="1" x14ac:dyDescent="0.15">
      <c r="A16" s="39"/>
      <c r="B16" s="71"/>
      <c r="C16" s="18" t="s">
        <v>16</v>
      </c>
      <c r="D16" s="20" t="s">
        <v>11</v>
      </c>
      <c r="E16" s="24">
        <v>80</v>
      </c>
      <c r="F16" s="23" t="s">
        <v>9</v>
      </c>
      <c r="G16" s="73"/>
      <c r="H16" s="28" t="s">
        <v>10</v>
      </c>
      <c r="I16" s="37">
        <f>E16*G15</f>
        <v>80000</v>
      </c>
    </row>
    <row r="17" spans="1:9" ht="36" customHeight="1" thickBot="1" x14ac:dyDescent="0.2">
      <c r="A17" s="40"/>
      <c r="B17" s="33"/>
      <c r="C17" s="33"/>
      <c r="D17" s="33"/>
      <c r="E17" s="34"/>
      <c r="F17" s="34"/>
      <c r="G17" s="67" t="s">
        <v>17</v>
      </c>
      <c r="H17" s="68"/>
      <c r="I17" s="38">
        <f>SUM(I11:I16)</f>
        <v>4230000</v>
      </c>
    </row>
    <row r="18" spans="1:9" ht="18.75" customHeight="1" thickTop="1" x14ac:dyDescent="0.15">
      <c r="B18" s="2"/>
      <c r="C18" s="2"/>
      <c r="D18" s="2"/>
      <c r="E18" s="2"/>
      <c r="I18" s="1"/>
    </row>
    <row r="19" spans="1:9" ht="29.25" customHeight="1" x14ac:dyDescent="0.15">
      <c r="B19" s="2"/>
      <c r="C19" s="2"/>
      <c r="D19" s="2"/>
      <c r="E19" s="3"/>
      <c r="F19" s="5"/>
      <c r="G19" s="3"/>
      <c r="H19" s="3"/>
      <c r="I19" s="1"/>
    </row>
    <row r="20" spans="1:9" ht="29.25" customHeight="1" x14ac:dyDescent="0.15">
      <c r="B20" s="2"/>
      <c r="C20" s="2"/>
      <c r="D20" s="2"/>
      <c r="E20" s="3"/>
      <c r="F20" s="5"/>
      <c r="G20" s="3"/>
      <c r="H20" s="3"/>
      <c r="I20" s="1"/>
    </row>
    <row r="21" spans="1:9" ht="29.25" customHeight="1" x14ac:dyDescent="0.15">
      <c r="B21" s="2"/>
      <c r="C21" s="2"/>
      <c r="D21" s="2"/>
      <c r="E21" s="3"/>
      <c r="F21" s="5"/>
      <c r="G21" s="3"/>
      <c r="H21" s="3"/>
      <c r="I21" s="1"/>
    </row>
    <row r="22" spans="1:9" ht="29.25" customHeight="1" x14ac:dyDescent="0.15">
      <c r="B22" s="1" t="s">
        <v>18</v>
      </c>
      <c r="E22" s="3"/>
      <c r="F22" s="5"/>
      <c r="G22" s="3"/>
      <c r="H22" s="3"/>
      <c r="I22" s="1"/>
    </row>
    <row r="23" spans="1:9" ht="29.25" customHeight="1" x14ac:dyDescent="0.15">
      <c r="B23" s="2"/>
      <c r="C23" s="2"/>
      <c r="D23" s="2"/>
      <c r="E23" s="3"/>
      <c r="F23" s="5"/>
      <c r="G23" s="3"/>
      <c r="H23" s="3"/>
      <c r="I23" s="1"/>
    </row>
    <row r="24" spans="1:9" ht="29.25" customHeight="1" x14ac:dyDescent="0.15">
      <c r="B24" s="2"/>
      <c r="C24" s="2"/>
      <c r="D24" s="2"/>
      <c r="E24" s="3"/>
      <c r="F24" s="5"/>
      <c r="G24" s="3"/>
      <c r="H24" s="3"/>
      <c r="I24" s="1"/>
    </row>
    <row r="25" spans="1:9" ht="29.25" customHeight="1" x14ac:dyDescent="0.15">
      <c r="B25" s="2"/>
      <c r="C25" s="2"/>
      <c r="D25" s="2"/>
      <c r="E25" s="3"/>
      <c r="F25" s="5"/>
      <c r="G25" s="3"/>
      <c r="H25" s="3"/>
      <c r="I25" s="1"/>
    </row>
  </sheetData>
  <mergeCells count="8">
    <mergeCell ref="A10:B10"/>
    <mergeCell ref="F10:H10"/>
    <mergeCell ref="G17:H17"/>
    <mergeCell ref="B11:B16"/>
    <mergeCell ref="G11:G12"/>
    <mergeCell ref="G13:G14"/>
    <mergeCell ref="G15:G16"/>
    <mergeCell ref="C11:C12"/>
  </mergeCells>
  <phoneticPr fontId="2"/>
  <printOptions horizontalCentered="1"/>
  <pageMargins left="0.59055118110236227" right="0.59055118110236227" top="0.98425196850393704" bottom="0.39370078740157483" header="0.51181102362204722" footer="0.51181102362204722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23"/>
  <sheetViews>
    <sheetView showGridLines="0" tabSelected="1" zoomScaleNormal="100" zoomScaleSheetLayoutView="100" workbookViewId="0">
      <selection activeCell="N8" sqref="N8"/>
    </sheetView>
  </sheetViews>
  <sheetFormatPr defaultColWidth="9" defaultRowHeight="29.25" customHeight="1" x14ac:dyDescent="0.15"/>
  <cols>
    <col min="1" max="1" width="5.875" style="1" bestFit="1" customWidth="1"/>
    <col min="2" max="2" width="8.375" style="1" customWidth="1"/>
    <col min="3" max="3" width="18.5" style="1" customWidth="1"/>
    <col min="4" max="4" width="8.125" style="4" customWidth="1"/>
    <col min="5" max="5" width="13.625" style="2" customWidth="1"/>
    <col min="6" max="6" width="3.75" style="2" customWidth="1"/>
    <col min="7" max="7" width="14" style="6" customWidth="1"/>
    <col min="8" max="8" width="3.375" style="1" customWidth="1"/>
    <col min="9" max="9" width="18" style="1" customWidth="1"/>
    <col min="10" max="16384" width="9" style="1"/>
  </cols>
  <sheetData>
    <row r="1" spans="1:9" ht="47.25" customHeight="1" x14ac:dyDescent="0.15">
      <c r="A1" s="84" t="s">
        <v>30</v>
      </c>
      <c r="B1" s="85"/>
      <c r="C1" s="85"/>
      <c r="D1" s="85"/>
      <c r="E1" s="85"/>
      <c r="F1" s="85"/>
      <c r="G1" s="85"/>
      <c r="H1" s="85"/>
      <c r="I1" s="85"/>
    </row>
    <row r="2" spans="1:9" ht="21.75" customHeight="1" x14ac:dyDescent="0.15">
      <c r="B2" s="12"/>
      <c r="C2" s="12"/>
      <c r="D2" s="12"/>
      <c r="E2" s="12"/>
      <c r="F2" s="12"/>
      <c r="G2" s="12"/>
    </row>
    <row r="3" spans="1:9" ht="32.25" customHeight="1" x14ac:dyDescent="0.15">
      <c r="B3" s="12"/>
      <c r="C3" s="44"/>
      <c r="D3" s="44" t="s">
        <v>19</v>
      </c>
      <c r="E3" s="44"/>
      <c r="F3" s="44"/>
      <c r="G3" s="93"/>
      <c r="H3" s="93"/>
      <c r="I3" s="93"/>
    </row>
    <row r="4" spans="1:9" ht="32.25" customHeight="1" x14ac:dyDescent="0.15">
      <c r="B4" s="12"/>
      <c r="C4" s="44"/>
      <c r="D4" s="44" t="s">
        <v>20</v>
      </c>
      <c r="E4" s="44"/>
      <c r="F4" s="44"/>
      <c r="G4" s="93"/>
      <c r="H4" s="93"/>
      <c r="I4" s="93"/>
    </row>
    <row r="5" spans="1:9" ht="32.25" customHeight="1" x14ac:dyDescent="0.15">
      <c r="B5" s="12"/>
      <c r="C5" s="44"/>
      <c r="D5" s="44" t="s">
        <v>21</v>
      </c>
      <c r="E5" s="44"/>
      <c r="F5" s="44"/>
      <c r="G5" s="91"/>
      <c r="H5" s="92"/>
      <c r="I5" s="92"/>
    </row>
    <row r="6" spans="1:9" ht="51.75" customHeight="1" x14ac:dyDescent="0.15"/>
    <row r="7" spans="1:9" s="2" customFormat="1" ht="27" customHeight="1" x14ac:dyDescent="0.15">
      <c r="A7" s="89" t="s">
        <v>1</v>
      </c>
      <c r="B7" s="90"/>
      <c r="C7" s="42"/>
      <c r="D7" s="42"/>
      <c r="E7" s="16" t="s">
        <v>2</v>
      </c>
      <c r="F7" s="94" t="s">
        <v>3</v>
      </c>
      <c r="G7" s="95"/>
      <c r="H7" s="96"/>
      <c r="I7" s="17" t="s">
        <v>4</v>
      </c>
    </row>
    <row r="8" spans="1:9" ht="33" customHeight="1" x14ac:dyDescent="0.15">
      <c r="A8" s="58" t="s">
        <v>22</v>
      </c>
      <c r="B8" s="78" t="s">
        <v>23</v>
      </c>
      <c r="C8" s="79"/>
      <c r="D8" s="13" t="s">
        <v>24</v>
      </c>
      <c r="E8" s="45"/>
      <c r="F8" s="43" t="s">
        <v>9</v>
      </c>
      <c r="G8" s="43">
        <v>54200</v>
      </c>
      <c r="H8" s="46" t="s">
        <v>10</v>
      </c>
      <c r="I8" s="55">
        <f>E8*G8</f>
        <v>0</v>
      </c>
    </row>
    <row r="9" spans="1:9" ht="33" customHeight="1" x14ac:dyDescent="0.15">
      <c r="A9" s="59" t="s">
        <v>25</v>
      </c>
      <c r="B9" s="80" t="s">
        <v>6</v>
      </c>
      <c r="C9" s="80" t="s">
        <v>26</v>
      </c>
      <c r="D9" s="15" t="s">
        <v>8</v>
      </c>
      <c r="E9" s="47"/>
      <c r="F9" s="48" t="s">
        <v>9</v>
      </c>
      <c r="G9" s="86">
        <v>10040</v>
      </c>
      <c r="H9" s="49" t="s">
        <v>10</v>
      </c>
      <c r="I9" s="56">
        <f>E9*G9</f>
        <v>0</v>
      </c>
    </row>
    <row r="10" spans="1:9" ht="33" customHeight="1" x14ac:dyDescent="0.15">
      <c r="A10" s="60"/>
      <c r="B10" s="81"/>
      <c r="C10" s="83"/>
      <c r="D10" s="15" t="s">
        <v>11</v>
      </c>
      <c r="E10" s="47"/>
      <c r="F10" s="48" t="s">
        <v>9</v>
      </c>
      <c r="G10" s="87"/>
      <c r="H10" s="49" t="s">
        <v>10</v>
      </c>
      <c r="I10" s="56">
        <f>E10*G9</f>
        <v>0</v>
      </c>
    </row>
    <row r="11" spans="1:9" ht="33" customHeight="1" x14ac:dyDescent="0.15">
      <c r="A11" s="59" t="s">
        <v>27</v>
      </c>
      <c r="B11" s="81"/>
      <c r="C11" s="80" t="s">
        <v>13</v>
      </c>
      <c r="D11" s="15" t="s">
        <v>8</v>
      </c>
      <c r="E11" s="47"/>
      <c r="F11" s="48" t="s">
        <v>9</v>
      </c>
      <c r="G11" s="86">
        <v>11200</v>
      </c>
      <c r="H11" s="49" t="s">
        <v>10</v>
      </c>
      <c r="I11" s="56">
        <f>E11*G11</f>
        <v>0</v>
      </c>
    </row>
    <row r="12" spans="1:9" ht="33" customHeight="1" x14ac:dyDescent="0.15">
      <c r="A12" s="60"/>
      <c r="B12" s="81"/>
      <c r="C12" s="83"/>
      <c r="D12" s="15" t="s">
        <v>11</v>
      </c>
      <c r="E12" s="47"/>
      <c r="F12" s="48" t="s">
        <v>9</v>
      </c>
      <c r="G12" s="87"/>
      <c r="H12" s="49" t="s">
        <v>10</v>
      </c>
      <c r="I12" s="56">
        <f>E12*G11</f>
        <v>0</v>
      </c>
    </row>
    <row r="13" spans="1:9" ht="33" customHeight="1" x14ac:dyDescent="0.15">
      <c r="A13" s="59" t="s">
        <v>28</v>
      </c>
      <c r="B13" s="81"/>
      <c r="C13" s="80" t="s">
        <v>16</v>
      </c>
      <c r="D13" s="15" t="s">
        <v>8</v>
      </c>
      <c r="E13" s="47"/>
      <c r="F13" s="48" t="s">
        <v>9</v>
      </c>
      <c r="G13" s="86">
        <v>3560</v>
      </c>
      <c r="H13" s="49" t="s">
        <v>10</v>
      </c>
      <c r="I13" s="56">
        <f>E13*G13</f>
        <v>0</v>
      </c>
    </row>
    <row r="14" spans="1:9" ht="33" customHeight="1" x14ac:dyDescent="0.15">
      <c r="A14" s="61"/>
      <c r="B14" s="82"/>
      <c r="C14" s="82"/>
      <c r="D14" s="14" t="s">
        <v>11</v>
      </c>
      <c r="E14" s="50"/>
      <c r="F14" s="51" t="s">
        <v>9</v>
      </c>
      <c r="G14" s="88"/>
      <c r="H14" s="49" t="s">
        <v>10</v>
      </c>
      <c r="I14" s="57">
        <f>E14*G13</f>
        <v>0</v>
      </c>
    </row>
    <row r="15" spans="1:9" ht="36" customHeight="1" x14ac:dyDescent="0.15">
      <c r="A15" s="8"/>
      <c r="B15" s="52"/>
      <c r="C15" s="9"/>
      <c r="D15" s="9"/>
      <c r="E15" s="53"/>
      <c r="F15" s="53"/>
      <c r="G15" s="76" t="s">
        <v>17</v>
      </c>
      <c r="H15" s="77"/>
      <c r="I15" s="54">
        <f>SUM(I8:I14)</f>
        <v>0</v>
      </c>
    </row>
    <row r="16" spans="1:9" ht="75.75" customHeight="1" x14ac:dyDescent="0.15">
      <c r="B16" s="2"/>
      <c r="C16" s="2"/>
      <c r="G16" s="1"/>
    </row>
    <row r="17" spans="2:7" ht="29.25" customHeight="1" x14ac:dyDescent="0.15">
      <c r="B17" s="10" t="s">
        <v>18</v>
      </c>
      <c r="C17" s="6"/>
      <c r="D17" s="11"/>
      <c r="E17" s="6"/>
      <c r="F17" s="6"/>
      <c r="G17" s="1"/>
    </row>
    <row r="18" spans="2:7" ht="29.25" customHeight="1" x14ac:dyDescent="0.15">
      <c r="B18" s="10" t="s">
        <v>29</v>
      </c>
      <c r="C18" s="10"/>
      <c r="D18" s="10"/>
      <c r="E18" s="10"/>
      <c r="F18" s="6"/>
      <c r="G18" s="1"/>
    </row>
    <row r="19" spans="2:7" ht="29.25" customHeight="1" x14ac:dyDescent="0.15">
      <c r="B19" s="2"/>
      <c r="C19" s="6"/>
      <c r="D19" s="11"/>
      <c r="E19" s="6"/>
      <c r="F19" s="6"/>
      <c r="G19" s="1"/>
    </row>
    <row r="20" spans="2:7" ht="29.25" customHeight="1" x14ac:dyDescent="0.15">
      <c r="C20" s="6"/>
      <c r="D20" s="11"/>
      <c r="E20" s="6"/>
      <c r="F20" s="6"/>
      <c r="G20" s="1"/>
    </row>
    <row r="21" spans="2:7" ht="29.25" customHeight="1" x14ac:dyDescent="0.15">
      <c r="B21" s="2"/>
      <c r="C21" s="6"/>
      <c r="D21" s="11"/>
      <c r="E21" s="6"/>
      <c r="F21" s="6"/>
      <c r="G21" s="1"/>
    </row>
    <row r="22" spans="2:7" ht="29.25" customHeight="1" x14ac:dyDescent="0.15">
      <c r="B22" s="2"/>
      <c r="C22" s="6"/>
      <c r="D22" s="11"/>
      <c r="E22" s="6"/>
      <c r="F22" s="6"/>
      <c r="G22" s="1"/>
    </row>
    <row r="23" spans="2:7" ht="29.25" customHeight="1" x14ac:dyDescent="0.15">
      <c r="B23" s="2"/>
      <c r="C23" s="6"/>
      <c r="D23" s="11"/>
      <c r="E23" s="6"/>
      <c r="F23" s="6"/>
      <c r="G23" s="1"/>
    </row>
  </sheetData>
  <mergeCells count="15">
    <mergeCell ref="A1:I1"/>
    <mergeCell ref="G9:G10"/>
    <mergeCell ref="G11:G12"/>
    <mergeCell ref="G13:G14"/>
    <mergeCell ref="A7:B7"/>
    <mergeCell ref="G5:I5"/>
    <mergeCell ref="G4:I4"/>
    <mergeCell ref="G3:I3"/>
    <mergeCell ref="F7:H7"/>
    <mergeCell ref="G15:H15"/>
    <mergeCell ref="B8:C8"/>
    <mergeCell ref="B9:B14"/>
    <mergeCell ref="C9:C10"/>
    <mergeCell ref="C11:C12"/>
    <mergeCell ref="C13:C14"/>
  </mergeCells>
  <phoneticPr fontId="2"/>
  <printOptions horizontalCentered="1"/>
  <pageMargins left="0.55000000000000004" right="0.51181102362204722" top="0.98425196850393704" bottom="0.39370078740157483" header="0.51181102362204722" footer="0.51181102362204722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D9B7002BEBAF643B8A2A6EF50CA6181" ma:contentTypeVersion="6" ma:contentTypeDescription="新しいドキュメントを作成します。" ma:contentTypeScope="" ma:versionID="8e08cd97f777b0ee547fbc7f1c2c8773">
  <xsd:schema xmlns:xsd="http://www.w3.org/2001/XMLSchema" xmlns:xs="http://www.w3.org/2001/XMLSchema" xmlns:p="http://schemas.microsoft.com/office/2006/metadata/properties" xmlns:ns2="84646ddd-413c-450c-80a9-949d70d16fb0" xmlns:ns3="fa879fe0-49b3-42b4-8959-8bd69d331de4" targetNamespace="http://schemas.microsoft.com/office/2006/metadata/properties" ma:root="true" ma:fieldsID="84fc4bbaeb3d038a617c1f628cff6d9b" ns2:_="" ns3:_="">
    <xsd:import namespace="84646ddd-413c-450c-80a9-949d70d16fb0"/>
    <xsd:import namespace="fa879fe0-49b3-42b4-8959-8bd69d331d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46ddd-413c-450c-80a9-949d70d16f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879fe0-49b3-42b4-8959-8bd69d331de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9BEE1E-6613-4BC8-9978-CE07236ED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0DB8FB-4FB6-481A-AC5C-B912500237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646ddd-413c-450c-80a9-949d70d16fb0"/>
    <ds:schemaRef ds:uri="fa879fe0-49b3-42b4-8959-8bd69d331d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ABF551-66A8-4BE1-849E-49D661EE28E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84646ddd-413c-450c-80a9-949d70d16fb0"/>
    <ds:schemaRef ds:uri="http://purl.org/dc/dcmitype/"/>
    <ds:schemaRef ds:uri="http://schemas.microsoft.com/office/infopath/2007/PartnerControls"/>
    <ds:schemaRef ds:uri="fa879fe0-49b3-42b4-8959-8bd69d331de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入札執行者用</vt:lpstr>
      <vt:lpstr>入札用</vt:lpstr>
      <vt:lpstr>入札執行者用!Print_Area</vt:lpstr>
      <vt:lpstr>入札用!Print_Area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大阪市</dc:creator>
  <cp:keywords/>
  <dc:description/>
  <cp:lastModifiedBy>小倉　光永</cp:lastModifiedBy>
  <cp:revision/>
  <cp:lastPrinted>2026-01-06T09:34:50Z</cp:lastPrinted>
  <dcterms:created xsi:type="dcterms:W3CDTF">2007-01-15T06:53:02Z</dcterms:created>
  <dcterms:modified xsi:type="dcterms:W3CDTF">2026-01-08T00:22:58Z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0x010100BD9B7002BEBAF643B8A2A6EF50CA6181</vt:lpwstr>
  </property>
</Properties>
</file>